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115" windowHeight="69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2" i="1"/>
  <c r="D36" i="1"/>
  <c r="D34" i="1" l="1"/>
  <c r="D29" i="1"/>
  <c r="D27" i="1"/>
  <c r="D24" i="1"/>
  <c r="D20" i="1"/>
  <c r="D18" i="1"/>
</calcChain>
</file>

<file path=xl/sharedStrings.xml><?xml version="1.0" encoding="utf-8"?>
<sst xmlns="http://schemas.openxmlformats.org/spreadsheetml/2006/main" count="81" uniqueCount="67">
  <si>
    <t>Распределения бюджетных ассигнований бюджета внутригородского муниципального образования Санкт-Петербурга муниципальный округ Купчино на 2020 год по разделам, подразделам  классификации расходов</t>
  </si>
  <si>
    <t>(тыс.руб.)</t>
  </si>
  <si>
    <t>№</t>
  </si>
  <si>
    <t>НАИМЕНОВАНИЕ СТАТЕЙ</t>
  </si>
  <si>
    <t>Код раздела, подраздела</t>
  </si>
  <si>
    <t>Утверждено на 2020 год</t>
  </si>
  <si>
    <t>Общегосударственные расходы</t>
  </si>
  <si>
    <t>0100</t>
  </si>
  <si>
    <t>1.</t>
  </si>
  <si>
    <t>Функционирование высшего должностного лица  субъекта Российской Федерации и муниципального образования</t>
  </si>
  <si>
    <t>0102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</si>
  <si>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</si>
  <si>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</si>
  <si>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</si>
  <si>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3.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</si>
  <si>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</si>
  <si>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0104</t>
  </si>
  <si>
    <t>4.</t>
  </si>
  <si>
    <t>Резервные фонды</t>
  </si>
  <si>
    <t>0111</t>
  </si>
  <si>
    <t>5.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</si>
  <si>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</si>
  <si>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</si>
  <si>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</si>
  <si>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</si>
  <si>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6.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</si>
  <si>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</si>
  <si>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</si>
  <si>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</si>
  <si>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</si>
  <si>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7.</t>
  </si>
  <si>
    <t xml:space="preserve">Общеэкономические вопросы </t>
  </si>
  <si>
    <t>0401</t>
  </si>
  <si>
    <t>Жилищно-коммунальное хозяйство</t>
  </si>
  <si>
    <t>0500</t>
  </si>
  <si>
    <t>8.</t>
  </si>
  <si>
    <t>Благоустройство</t>
  </si>
  <si>
    <t>0503</t>
  </si>
  <si>
    <t>Образование</t>
  </si>
  <si>
    <t>0700</t>
  </si>
  <si>
    <t>9.</t>
  </si>
  <si>
    <t>Профессиональная подготовка, переподготовка и повышение квалификации</t>
  </si>
  <si>
    <t>0705</t>
  </si>
  <si>
    <t>Другие вопросы в области образования</t>
  </si>
  <si>
    <t>0709</t>
  </si>
  <si>
    <t>Культура, кинематография</t>
  </si>
  <si>
    <t>0800</t>
  </si>
  <si>
    <t xml:space="preserve">Культура </t>
  </si>
  <si>
    <t>0801</t>
  </si>
  <si>
    <t>Социальная политика</t>
  </si>
  <si>
    <t>1000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</si>
  <si>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</si>
  <si>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</si>
  <si>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</si>
  <si>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</si>
  <si>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</si>
  <si>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</si>
  <si>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</si>
  <si>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</si>
  <si>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</si>
  <si>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</si>
  <si>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</si>
  <si>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</si>
  <si>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ИТОГО</t>
  </si>
  <si>
    <t>Глава Местной Администрации                                             О.О.Алексеева</t>
  </si>
  <si>
    <t xml:space="preserve"> </t>
  </si>
  <si>
    <t>Приложение №2 к Решения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35 от 30.12.2019 г. «Об утверждении местного бюджета внутригородского муниципального образования Санкт-Петербурга муниципальный округ Купчино на 2020 год» № 44 от 27.11.2020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</si>
</sst>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2" fillId="0" borderId="0" xfId="1" applyFont="1"/>
    <xf numFmtId="0" fontId="2" fillId="2" borderId="0" xfId="1" applyFont="1" applyFill="1" applyAlignment="1">
      <alignment horizontal="center"/>
    </xf>
    <xf numFmtId="0" fontId="5" fillId="0" borderId="0" xfId="1" applyFont="1" applyAlignment="1">
      <alignment horizontal="right"/>
    </xf>
    <xf numFmtId="0" fontId="6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wrapText="1"/>
    </xf>
    <xf numFmtId="49" fontId="4" fillId="2" borderId="2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right" vertical="center"/>
    </xf>
    <xf numFmtId="0" fontId="7" fillId="0" borderId="0" xfId="1" applyFont="1"/>
    <xf numFmtId="164" fontId="4" fillId="0" borderId="2" xfId="1" applyNumberFormat="1" applyFont="1" applyFill="1" applyBorder="1" applyAlignment="1">
      <alignment horizontal="right" vertical="center"/>
    </xf>
    <xf numFmtId="164" fontId="7" fillId="0" borderId="0" xfId="1" applyNumberFormat="1" applyFont="1"/>
    <xf numFmtId="0" fontId="4" fillId="2" borderId="2" xfId="1" applyFont="1" applyFill="1" applyBorder="1" applyAlignment="1">
      <alignment horizontal="left" wrapText="1"/>
    </xf>
    <xf numFmtId="0" fontId="4" fillId="0" borderId="0" xfId="1" applyFont="1"/>
    <xf numFmtId="0" fontId="2" fillId="0" borderId="2" xfId="1" applyFont="1" applyBorder="1" applyAlignment="1">
      <alignment horizontal="center"/>
    </xf>
    <xf numFmtId="0" fontId="4" fillId="0" borderId="2" xfId="1" applyFont="1" applyFill="1" applyBorder="1"/>
    <xf numFmtId="0" fontId="4" fillId="0" borderId="2" xfId="1" applyFont="1" applyBorder="1" applyAlignment="1">
      <alignment horizontal="center"/>
    </xf>
    <xf numFmtId="164" fontId="4" fillId="0" borderId="2" xfId="1" applyNumberFormat="1" applyFont="1" applyBorder="1" applyAlignment="1">
      <alignment horizontal="right" vertical="center"/>
    </xf>
    <xf numFmtId="164" fontId="2" fillId="0" borderId="0" xfId="1" applyNumberFormat="1" applyFont="1"/>
    <xf numFmtId="0" fontId="4" fillId="0" borderId="0" xfId="1" applyFont="1" applyAlignment="1">
      <alignment horizontal="center" wrapText="1"/>
    </xf>
    <xf numFmtId="0" fontId="2" fillId="2" borderId="0" xfId="1" applyFont="1" applyFill="1" applyBorder="1" applyAlignment="1">
      <alignment horizontal="center"/>
    </xf>
    <xf numFmtId="0" fontId="9" fillId="0" borderId="0" xfId="2" applyFont="1" applyAlignment="1">
      <alignment horizontal="left"/>
    </xf>
    <xf numFmtId="0" fontId="3" fillId="0" borderId="0" xfId="0" applyFont="1" applyFill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C1" sqref="C1:I4"/>
    </sheetView>
  </sheetViews>
  <sheetFormatPr defaultRowHeight="15" x14ac:dyDescent="0.25"/>
  <cols>
    <col min="1" max="1" width="5" customWidth="1"/>
    <col min="2" max="2" width="56.5703125" customWidth="1"/>
    <col min="3" max="3" width="16.42578125" customWidth="1"/>
    <col min="4" max="4" width="12.140625" customWidth="1"/>
    <col min="5" max="5" width="0.140625" hidden="1" customWidth="1"/>
    <col min="6" max="9" width="9.140625" hidden="1" customWidth="1"/>
  </cols>
  <sheetData>
    <row r="1" spans="1:9" ht="15.75" customHeight="1" x14ac:dyDescent="0.25">
      <c r="A1" s="1"/>
      <c r="B1" s="1"/>
      <c r="C1" s="26" t="s">
        <v>66</v>
      </c>
      <c r="D1" s="26"/>
      <c r="E1" s="26"/>
      <c r="F1" s="26"/>
      <c r="G1" s="26"/>
      <c r="H1" s="26"/>
      <c r="I1" s="26"/>
    </row>
    <row r="2" spans="1:9" ht="15.75" x14ac:dyDescent="0.25">
      <c r="A2" s="1"/>
      <c r="B2" s="1"/>
      <c r="C2" s="26"/>
      <c r="D2" s="26"/>
      <c r="E2" s="26"/>
      <c r="F2" s="26"/>
      <c r="G2" s="26"/>
      <c r="H2" s="26"/>
      <c r="I2" s="26"/>
    </row>
    <row r="3" spans="1:9" ht="15.75" x14ac:dyDescent="0.25">
      <c r="A3" s="1"/>
      <c r="B3" s="1"/>
      <c r="C3" s="26"/>
      <c r="D3" s="26"/>
      <c r="E3" s="26"/>
      <c r="F3" s="26"/>
      <c r="G3" s="26"/>
      <c r="H3" s="26"/>
      <c r="I3" s="26"/>
    </row>
    <row r="4" spans="1:9" ht="165" customHeight="1" x14ac:dyDescent="0.25">
      <c r="A4" s="1"/>
      <c r="B4" s="1"/>
      <c r="C4" s="26"/>
      <c r="D4" s="26"/>
      <c r="E4" s="26"/>
      <c r="F4" s="26"/>
      <c r="G4" s="26"/>
      <c r="H4" s="26"/>
      <c r="I4" s="26"/>
    </row>
    <row r="5" spans="1:9" ht="15.75" x14ac:dyDescent="0.25">
      <c r="A5" s="23" t="s">
        <v>0</v>
      </c>
      <c r="B5" s="23"/>
      <c r="C5" s="23"/>
      <c r="D5" s="23"/>
      <c r="E5" s="1"/>
      <c r="F5" s="1"/>
      <c r="G5" s="1"/>
    </row>
    <row r="6" spans="1:9" ht="15.75" x14ac:dyDescent="0.25">
      <c r="A6" s="23"/>
      <c r="B6" s="23"/>
      <c r="C6" s="23"/>
      <c r="D6" s="23"/>
      <c r="E6" s="1"/>
      <c r="F6" s="1"/>
      <c r="G6" s="1"/>
    </row>
    <row r="7" spans="1:9" ht="15.75" x14ac:dyDescent="0.25">
      <c r="A7" s="23"/>
      <c r="B7" s="23"/>
      <c r="C7" s="23"/>
      <c r="D7" s="23"/>
      <c r="E7" s="1"/>
      <c r="F7" s="1"/>
      <c r="G7" s="1"/>
    </row>
    <row r="8" spans="1:9" ht="15.75" x14ac:dyDescent="0.25">
      <c r="A8" s="23"/>
      <c r="B8" s="23"/>
      <c r="C8" s="23"/>
      <c r="D8" s="23"/>
      <c r="E8" s="1"/>
      <c r="F8" s="1"/>
      <c r="G8" s="1"/>
    </row>
    <row r="9" spans="1:9" ht="15.75" x14ac:dyDescent="0.25">
      <c r="A9" s="23"/>
      <c r="B9" s="23"/>
      <c r="C9" s="23"/>
      <c r="D9" s="23"/>
      <c r="E9" s="1"/>
      <c r="F9" s="1"/>
      <c r="G9" s="1"/>
    </row>
    <row r="10" spans="1:9" ht="18.75" x14ac:dyDescent="0.3">
      <c r="A10" s="2"/>
      <c r="B10" s="24"/>
      <c r="C10" s="24"/>
      <c r="D10" s="3" t="s">
        <v>1</v>
      </c>
      <c r="E10" s="1"/>
      <c r="F10" s="1"/>
      <c r="G10" s="4"/>
    </row>
    <row r="11" spans="1:9" ht="47.25" x14ac:dyDescent="0.3">
      <c r="A11" s="5" t="s">
        <v>2</v>
      </c>
      <c r="B11" s="5" t="s">
        <v>3</v>
      </c>
      <c r="C11" s="5" t="s">
        <v>4</v>
      </c>
      <c r="D11" s="5" t="s">
        <v>5</v>
      </c>
      <c r="E11" s="6"/>
      <c r="F11" s="6"/>
      <c r="G11" s="4"/>
    </row>
    <row r="12" spans="1:9" ht="21.75" customHeight="1" x14ac:dyDescent="0.3">
      <c r="A12" s="8" t="s">
        <v>8</v>
      </c>
      <c r="B12" s="7" t="s">
        <v>6</v>
      </c>
      <c r="C12" s="8" t="s">
        <v>7</v>
      </c>
      <c r="D12" s="9">
        <f>D13+D14+D15+D16+D17</f>
        <v>24593.9</v>
      </c>
      <c r="E12" s="6"/>
      <c r="F12" s="6"/>
      <c r="G12" s="4"/>
    </row>
    <row r="13" spans="1:9" ht="47.25" customHeight="1" x14ac:dyDescent="0.3">
      <c r="A13" s="11" t="s">
        <v>65</v>
      </c>
      <c r="B13" s="10" t="s">
        <v>9</v>
      </c>
      <c r="C13" s="11" t="s">
        <v>10</v>
      </c>
      <c r="D13" s="12">
        <v>1327.9</v>
      </c>
      <c r="E13" s="13"/>
      <c r="F13" s="13"/>
      <c r="G13" s="13"/>
    </row>
    <row r="14" spans="1:9" ht="47.25" customHeight="1" x14ac:dyDescent="0.3">
      <c r="A14" s="11" t="s">
        <v>65</v>
      </c>
      <c r="B14" s="10" t="s">
        <v>12</v>
      </c>
      <c r="C14" s="11" t="s">
        <v>13</v>
      </c>
      <c r="D14" s="12">
        <v>6016.1</v>
      </c>
      <c r="E14" s="13"/>
      <c r="F14" s="13"/>
      <c r="G14" s="13"/>
    </row>
    <row r="15" spans="1:9" ht="64.5" customHeight="1" x14ac:dyDescent="0.3">
      <c r="A15" s="11" t="s">
        <v>65</v>
      </c>
      <c r="B15" s="10" t="s">
        <v>15</v>
      </c>
      <c r="C15" s="11" t="s">
        <v>16</v>
      </c>
      <c r="D15" s="12">
        <v>16953.900000000001</v>
      </c>
      <c r="E15" s="13"/>
      <c r="F15" s="13"/>
      <c r="G15" s="13"/>
    </row>
    <row r="16" spans="1:9" ht="21.75" customHeight="1" x14ac:dyDescent="0.3">
      <c r="A16" s="11" t="s">
        <v>65</v>
      </c>
      <c r="B16" s="10" t="s">
        <v>18</v>
      </c>
      <c r="C16" s="11" t="s">
        <v>19</v>
      </c>
      <c r="D16" s="14">
        <v>200</v>
      </c>
      <c r="E16" s="13"/>
      <c r="F16" s="13"/>
      <c r="G16" s="13"/>
    </row>
    <row r="17" spans="1:7" ht="25.5" customHeight="1" x14ac:dyDescent="0.3">
      <c r="A17" s="11" t="s">
        <v>65</v>
      </c>
      <c r="B17" s="10" t="s">
        <v>21</v>
      </c>
      <c r="C17" s="11" t="s">
        <v>22</v>
      </c>
      <c r="D17" s="12">
        <v>96</v>
      </c>
      <c r="E17" s="15"/>
      <c r="F17" s="13"/>
      <c r="G17" s="13"/>
    </row>
    <row r="18" spans="1:7" ht="35.25" customHeight="1" x14ac:dyDescent="0.3">
      <c r="A18" s="11" t="s">
        <v>11</v>
      </c>
      <c r="B18" s="10" t="s">
        <v>23</v>
      </c>
      <c r="C18" s="11" t="s">
        <v>24</v>
      </c>
      <c r="D18" s="12">
        <f>D19</f>
        <v>250</v>
      </c>
      <c r="E18" s="15"/>
      <c r="F18" s="13"/>
      <c r="G18" s="13"/>
    </row>
    <row r="19" spans="1:7" ht="51" customHeight="1" x14ac:dyDescent="0.3">
      <c r="A19" s="11" t="s">
        <v>65</v>
      </c>
      <c r="B19" s="10" t="s">
        <v>26</v>
      </c>
      <c r="C19" s="11" t="s">
        <v>27</v>
      </c>
      <c r="D19" s="12">
        <v>250</v>
      </c>
      <c r="E19" s="15"/>
      <c r="F19" s="13"/>
      <c r="G19" s="13"/>
    </row>
    <row r="20" spans="1:7" ht="24" customHeight="1" x14ac:dyDescent="0.3">
      <c r="A20" s="11" t="s">
        <v>14</v>
      </c>
      <c r="B20" s="10" t="s">
        <v>28</v>
      </c>
      <c r="C20" s="11" t="s">
        <v>29</v>
      </c>
      <c r="D20" s="12">
        <f>D21</f>
        <v>200</v>
      </c>
      <c r="E20" s="15"/>
      <c r="F20" s="13"/>
      <c r="G20" s="13"/>
    </row>
    <row r="21" spans="1:7" ht="22.5" customHeight="1" x14ac:dyDescent="0.3">
      <c r="A21" s="11" t="s">
        <v>65</v>
      </c>
      <c r="B21" s="10" t="s">
        <v>31</v>
      </c>
      <c r="C21" s="11" t="s">
        <v>32</v>
      </c>
      <c r="D21" s="12">
        <v>200</v>
      </c>
      <c r="E21" s="15"/>
      <c r="F21" s="13"/>
      <c r="G21" s="13"/>
    </row>
    <row r="22" spans="1:7" ht="21.75" customHeight="1" x14ac:dyDescent="0.3">
      <c r="A22" s="11" t="s">
        <v>17</v>
      </c>
      <c r="B22" s="10" t="s">
        <v>33</v>
      </c>
      <c r="C22" s="11" t="s">
        <v>34</v>
      </c>
      <c r="D22" s="12">
        <f>D23</f>
        <v>26358.7</v>
      </c>
      <c r="E22" s="15"/>
      <c r="F22" s="13"/>
      <c r="G22" s="13"/>
    </row>
    <row r="23" spans="1:7" ht="18" customHeight="1" x14ac:dyDescent="0.3">
      <c r="A23" s="11" t="s">
        <v>65</v>
      </c>
      <c r="B23" s="10" t="s">
        <v>36</v>
      </c>
      <c r="C23" s="11" t="s">
        <v>37</v>
      </c>
      <c r="D23" s="12">
        <v>26358.7</v>
      </c>
      <c r="E23" s="13"/>
      <c r="F23" s="13"/>
      <c r="G23" s="13"/>
    </row>
    <row r="24" spans="1:7" ht="20.25" customHeight="1" x14ac:dyDescent="0.3">
      <c r="A24" s="11" t="s">
        <v>20</v>
      </c>
      <c r="B24" s="10" t="s">
        <v>38</v>
      </c>
      <c r="C24" s="11" t="s">
        <v>39</v>
      </c>
      <c r="D24" s="12">
        <f>D25+D26</f>
        <v>3397.4</v>
      </c>
      <c r="E24" s="13"/>
      <c r="F24" s="13"/>
      <c r="G24" s="13"/>
    </row>
    <row r="25" spans="1:7" ht="36" customHeight="1" x14ac:dyDescent="0.3">
      <c r="A25" s="11" t="s">
        <v>65</v>
      </c>
      <c r="B25" s="10" t="s">
        <v>41</v>
      </c>
      <c r="C25" s="11" t="s">
        <v>42</v>
      </c>
      <c r="D25" s="12">
        <v>100</v>
      </c>
      <c r="E25" s="13"/>
      <c r="F25" s="13"/>
      <c r="G25" s="13"/>
    </row>
    <row r="26" spans="1:7" ht="21.75" customHeight="1" x14ac:dyDescent="0.3">
      <c r="A26" s="11" t="s">
        <v>65</v>
      </c>
      <c r="B26" s="10" t="s">
        <v>43</v>
      </c>
      <c r="C26" s="11" t="s">
        <v>44</v>
      </c>
      <c r="D26" s="12">
        <v>3297.4</v>
      </c>
      <c r="E26" s="13"/>
      <c r="F26" s="13"/>
      <c r="G26" s="13"/>
    </row>
    <row r="27" spans="1:7" ht="20.25" customHeight="1" x14ac:dyDescent="0.3">
      <c r="A27" s="11" t="s">
        <v>25</v>
      </c>
      <c r="B27" s="10" t="s">
        <v>45</v>
      </c>
      <c r="C27" s="11" t="s">
        <v>46</v>
      </c>
      <c r="D27" s="12">
        <f>D28</f>
        <v>25101.3</v>
      </c>
      <c r="E27" s="13"/>
      <c r="F27" s="13"/>
      <c r="G27" s="13"/>
    </row>
    <row r="28" spans="1:7" ht="20.25" customHeight="1" x14ac:dyDescent="0.3">
      <c r="A28" s="11" t="s">
        <v>65</v>
      </c>
      <c r="B28" s="10" t="s">
        <v>47</v>
      </c>
      <c r="C28" s="11" t="s">
        <v>48</v>
      </c>
      <c r="D28" s="12">
        <v>25101.3</v>
      </c>
      <c r="E28" s="13"/>
      <c r="F28" s="13"/>
      <c r="G28" s="13"/>
    </row>
    <row r="29" spans="1:7" ht="18" customHeight="1" x14ac:dyDescent="0.3">
      <c r="A29" s="11" t="s">
        <v>30</v>
      </c>
      <c r="B29" s="10" t="s">
        <v>49</v>
      </c>
      <c r="C29" s="11" t="s">
        <v>50</v>
      </c>
      <c r="D29" s="12">
        <f>D30+D31</f>
        <v>14252.499999999998</v>
      </c>
      <c r="E29" s="13"/>
      <c r="F29" s="13"/>
      <c r="G29" s="13"/>
    </row>
    <row r="30" spans="1:7" ht="19.5" customHeight="1" x14ac:dyDescent="0.3">
      <c r="A30" s="11" t="s">
        <v>65</v>
      </c>
      <c r="B30" s="10" t="s">
        <v>51</v>
      </c>
      <c r="C30" s="11" t="s">
        <v>52</v>
      </c>
      <c r="D30" s="12">
        <v>1708.4</v>
      </c>
      <c r="E30" s="13"/>
      <c r="F30" s="13"/>
      <c r="G30" s="13"/>
    </row>
    <row r="31" spans="1:7" ht="16.5" customHeight="1" x14ac:dyDescent="0.3">
      <c r="A31" s="11" t="s">
        <v>65</v>
      </c>
      <c r="B31" s="16" t="s">
        <v>53</v>
      </c>
      <c r="C31" s="11" t="s">
        <v>54</v>
      </c>
      <c r="D31" s="12">
        <v>12544.099999999999</v>
      </c>
      <c r="E31" s="13"/>
      <c r="F31" s="13"/>
      <c r="G31" s="13"/>
    </row>
    <row r="32" spans="1:7" ht="16.5" customHeight="1" x14ac:dyDescent="0.3">
      <c r="A32" s="11" t="s">
        <v>35</v>
      </c>
      <c r="B32" s="16" t="s">
        <v>55</v>
      </c>
      <c r="C32" s="11" t="s">
        <v>56</v>
      </c>
      <c r="D32" s="12">
        <v>620.1</v>
      </c>
      <c r="E32" s="13"/>
      <c r="F32" s="13"/>
      <c r="G32" s="13"/>
    </row>
    <row r="33" spans="1:7" ht="34.5" customHeight="1" x14ac:dyDescent="0.3">
      <c r="A33" s="11" t="s">
        <v>65</v>
      </c>
      <c r="B33" s="10" t="s">
        <v>57</v>
      </c>
      <c r="C33" s="11" t="s">
        <v>58</v>
      </c>
      <c r="D33" s="12">
        <v>2330.5</v>
      </c>
      <c r="E33" s="17"/>
      <c r="F33" s="13"/>
      <c r="G33" s="13"/>
    </row>
    <row r="34" spans="1:7" ht="20.25" customHeight="1" x14ac:dyDescent="0.3">
      <c r="A34" s="11" t="s">
        <v>40</v>
      </c>
      <c r="B34" s="10" t="s">
        <v>59</v>
      </c>
      <c r="C34" s="11" t="s">
        <v>60</v>
      </c>
      <c r="D34" s="12">
        <f>D35</f>
        <v>500</v>
      </c>
      <c r="E34" s="17"/>
      <c r="F34" s="13"/>
      <c r="G34" s="13"/>
    </row>
    <row r="35" spans="1:7" ht="21" customHeight="1" x14ac:dyDescent="0.3">
      <c r="A35" s="11" t="s">
        <v>65</v>
      </c>
      <c r="B35" s="10" t="s">
        <v>61</v>
      </c>
      <c r="C35" s="11" t="s">
        <v>62</v>
      </c>
      <c r="D35" s="12">
        <v>500</v>
      </c>
      <c r="E35" s="17"/>
      <c r="F35" s="13"/>
      <c r="G35" s="13"/>
    </row>
    <row r="36" spans="1:7" ht="18.75" x14ac:dyDescent="0.3">
      <c r="A36" s="18"/>
      <c r="B36" s="19" t="s">
        <v>63</v>
      </c>
      <c r="C36" s="20"/>
      <c r="D36" s="21">
        <f>D12+D18+D20+D22+D24+D27+D29+D32+D34</f>
        <v>95273.900000000009</v>
      </c>
      <c r="E36" s="1"/>
      <c r="F36" s="13"/>
      <c r="G36" s="13"/>
    </row>
    <row r="37" spans="1:7" ht="18.75" x14ac:dyDescent="0.3">
      <c r="A37" s="1"/>
      <c r="B37" s="1"/>
      <c r="C37" s="1"/>
      <c r="D37" s="22"/>
      <c r="E37" s="1"/>
      <c r="F37" s="1"/>
      <c r="G37" s="13"/>
    </row>
    <row r="38" spans="1:7" ht="18.75" x14ac:dyDescent="0.3">
      <c r="A38" s="1"/>
      <c r="B38" s="1"/>
      <c r="C38" s="1"/>
      <c r="D38" s="1"/>
      <c r="E38" s="1"/>
      <c r="F38" s="1"/>
      <c r="G38" s="13"/>
    </row>
    <row r="39" spans="1:7" ht="15.75" x14ac:dyDescent="0.25">
      <c r="A39" s="25" t="s">
        <v>64</v>
      </c>
      <c r="B39" s="25"/>
      <c r="C39" s="25"/>
      <c r="D39" s="25"/>
      <c r="E39" s="25"/>
      <c r="F39" s="25"/>
      <c r="G39" s="25"/>
    </row>
    <row r="40" spans="1:7" ht="18.75" x14ac:dyDescent="0.3">
      <c r="A40" s="1"/>
      <c r="B40" s="1"/>
      <c r="C40" s="1"/>
      <c r="D40" s="1"/>
      <c r="E40" s="1"/>
      <c r="F40" s="1"/>
      <c r="G40" s="13"/>
    </row>
  </sheetData>
  <mergeCells count="4">
    <mergeCell ref="A5:D9"/>
    <mergeCell ref="B10:C10"/>
    <mergeCell ref="A39:G39"/>
    <mergeCell ref="C1:I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Пользователь</cp:lastModifiedBy>
  <cp:lastPrinted>2020-11-25T12:13:39Z</cp:lastPrinted>
  <dcterms:created xsi:type="dcterms:W3CDTF">2020-02-07T12:41:28Z</dcterms:created>
  <dcterms:modified xsi:type="dcterms:W3CDTF">2020-11-27T13:40:03Z</dcterms:modified>
</cp:coreProperties>
</file>